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6" windowHeight="12588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D22" i="2" l="1"/>
  <c r="C21" i="2"/>
  <c r="E17" i="2" l="1"/>
  <c r="E16" i="2"/>
  <c r="G9" i="2"/>
  <c r="G10" i="2"/>
  <c r="G11" i="2"/>
  <c r="G8" i="2"/>
  <c r="E9" i="2"/>
  <c r="E10" i="2"/>
  <c r="E11" i="2"/>
  <c r="E8" i="2"/>
</calcChain>
</file>

<file path=xl/sharedStrings.xml><?xml version="1.0" encoding="utf-8"?>
<sst xmlns="http://schemas.openxmlformats.org/spreadsheetml/2006/main" count="38" uniqueCount="23">
  <si>
    <t>Количество дней работы дошкольной образовательной организации в неделю</t>
  </si>
  <si>
    <t>Количество часов работы дошкольной образовательной организации</t>
  </si>
  <si>
    <t>Количество детей</t>
  </si>
  <si>
    <t>Величина родительской платы за одного воспитанника, рублей в месяц</t>
  </si>
  <si>
    <t>всего</t>
  </si>
  <si>
    <t>от 2 месяцев до 3 лет</t>
  </si>
  <si>
    <t xml:space="preserve">от 3 лет до прекращения образовательных отношений  </t>
  </si>
  <si>
    <t>5 рабочих дней</t>
  </si>
  <si>
    <t>менее трех</t>
  </si>
  <si>
    <t>трех и более</t>
  </si>
  <si>
    <t>питание</t>
  </si>
  <si>
    <t>абонентска плата</t>
  </si>
  <si>
    <t>от 1 до 3 лет</t>
  </si>
  <si>
    <t>абон.плата</t>
  </si>
  <si>
    <t>всего плата</t>
  </si>
  <si>
    <t>9 часовые</t>
  </si>
  <si>
    <t>от 3 до 7 лет</t>
  </si>
  <si>
    <t>10,5 часовые</t>
  </si>
  <si>
    <t>от 1 до 3</t>
  </si>
  <si>
    <t>от 3 до 7</t>
  </si>
  <si>
    <t>более 3ех детей</t>
  </si>
  <si>
    <t>9 час.</t>
  </si>
  <si>
    <t>10,5 час.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</si>
</sst>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7" xfId="0" applyBorder="1"/>
    <xf numFmtId="16" fontId="0" fillId="0" borderId="17" xfId="0" applyNumberFormat="1" applyBorder="1"/>
    <xf numFmtId="0" fontId="0" fillId="0" borderId="4" xfId="0" applyBorder="1"/>
    <xf numFmtId="0" fontId="0" fillId="0" borderId="25" xfId="0" applyBorder="1"/>
    <xf numFmtId="0" fontId="0" fillId="0" borderId="0" xfId="0" applyBorder="1"/>
    <xf numFmtId="16" fontId="0" fillId="0" borderId="0" xfId="0" applyNumberFormat="1" applyBorder="1"/>
    <xf numFmtId="16" fontId="0" fillId="0" borderId="25" xfId="0" applyNumberFormat="1" applyBorder="1" applyAlignment="1">
      <alignment horizontal="right"/>
    </xf>
    <xf numFmtId="0" fontId="0" fillId="0" borderId="0" xfId="0" applyNumberFormat="1" applyBorder="1"/>
    <xf numFmtId="0" fontId="0" fillId="0" borderId="25" xfId="0" applyBorder="1" applyAlignment="1">
      <alignment horizontal="right"/>
    </xf>
    <xf numFmtId="0" fontId="0" fillId="0" borderId="22" xfId="0" applyBorder="1"/>
    <xf numFmtId="0" fontId="0" fillId="0" borderId="23" xfId="0" applyBorder="1"/>
    <xf numFmtId="16" fontId="0" fillId="0" borderId="23" xfId="0" applyNumberFormat="1" applyBorder="1"/>
    <xf numFmtId="0" fontId="0" fillId="0" borderId="10" xfId="0" applyBorder="1"/>
    <xf numFmtId="0" fontId="2" fillId="3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" fontId="0" fillId="0" borderId="5" xfId="0" applyNumberFormat="1" applyBorder="1" applyAlignment="1">
      <alignment horizontal="left"/>
    </xf>
    <xf numFmtId="0" fontId="3" fillId="4" borderId="10" xfId="0" applyFont="1" applyFill="1" applyBorder="1" applyAlignment="1">
      <alignment horizontal="center" vertical="center"/>
    </xf>
    <xf numFmtId="1" fontId="3" fillId="4" borderId="10" xfId="0" applyNumberFormat="1" applyFont="1" applyFill="1" applyBorder="1" applyAlignment="1">
      <alignment horizontal="center" vertical="center"/>
    </xf>
    <xf numFmtId="1" fontId="3" fillId="5" borderId="10" xfId="0" applyNumberFormat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1" fontId="0" fillId="0" borderId="0" xfId="0" applyNumberFormat="1" applyBorder="1"/>
    <xf numFmtId="0" fontId="0" fillId="5" borderId="12" xfId="0" applyFill="1" applyBorder="1"/>
    <xf numFmtId="0" fontId="0" fillId="5" borderId="17" xfId="0" applyFill="1" applyBorder="1"/>
    <xf numFmtId="0" fontId="0" fillId="4" borderId="17" xfId="0" applyFill="1" applyBorder="1"/>
    <xf numFmtId="0" fontId="0" fillId="4" borderId="12" xfId="0" applyFill="1" applyBorder="1"/>
    <xf numFmtId="1" fontId="4" fillId="0" borderId="17" xfId="0" applyNumberFormat="1" applyFont="1" applyBorder="1"/>
    <xf numFmtId="0" fontId="2" fillId="4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11</xdr:col>
          <xdr:colOff>22860</xdr:colOff>
          <xdr:row>1</xdr:row>
          <xdr:rowOff>2308860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tabSelected="1" workbookViewId="0">
      <selection activeCell="D7" sqref="D7"/>
    </sheetView>
  </sheetViews>
  <sheetFormatPr defaultRowHeight="14.4" x14ac:dyDescent="0.3"/>
  <cols>
    <col min="1" max="1" width="16" customWidth="1"/>
    <col min="3" max="3" width="12.44140625" customWidth="1"/>
    <col min="4" max="4" width="10.88671875" customWidth="1"/>
    <col min="5" max="5" width="10.44140625" customWidth="1"/>
    <col min="6" max="6" width="14.33203125" customWidth="1"/>
    <col min="7" max="7" width="10.5546875" customWidth="1"/>
    <col min="8" max="8" width="12.5546875" customWidth="1"/>
    <col min="9" max="9" width="13" customWidth="1"/>
    <col min="10" max="10" width="11.109375" customWidth="1"/>
    <col min="11" max="11" width="12.5546875" customWidth="1"/>
  </cols>
  <sheetData>
    <row r="2" spans="1:12" ht="184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ht="50.25" hidden="1" customHeight="1" x14ac:dyDescent="0.3"/>
    <row r="4" spans="1:12" ht="25.5" customHeight="1" thickBot="1" x14ac:dyDescent="0.35">
      <c r="A4" s="40" t="s">
        <v>0</v>
      </c>
      <c r="B4" s="40" t="s">
        <v>1</v>
      </c>
      <c r="C4" s="40" t="s">
        <v>2</v>
      </c>
      <c r="D4" s="50" t="s">
        <v>3</v>
      </c>
      <c r="E4" s="51"/>
      <c r="F4" s="51"/>
      <c r="G4" s="51"/>
      <c r="H4" s="51"/>
      <c r="I4" s="51"/>
      <c r="J4" s="51"/>
      <c r="K4" s="52"/>
      <c r="L4" s="2"/>
    </row>
    <row r="5" spans="1:12" ht="22.5" customHeight="1" x14ac:dyDescent="0.3">
      <c r="A5" s="41"/>
      <c r="B5" s="41"/>
      <c r="C5" s="41"/>
      <c r="D5" s="46" t="s">
        <v>4</v>
      </c>
      <c r="E5" s="53"/>
      <c r="F5" s="53"/>
      <c r="G5" s="54"/>
      <c r="H5" s="58" t="s">
        <v>11</v>
      </c>
      <c r="I5" s="59"/>
      <c r="J5" s="46" t="s">
        <v>10</v>
      </c>
      <c r="K5" s="47"/>
      <c r="L5" s="2"/>
    </row>
    <row r="6" spans="1:12" ht="15" thickBot="1" x14ac:dyDescent="0.35">
      <c r="A6" s="41"/>
      <c r="B6" s="41"/>
      <c r="C6" s="41"/>
      <c r="D6" s="55"/>
      <c r="E6" s="56"/>
      <c r="F6" s="56"/>
      <c r="G6" s="57"/>
      <c r="H6" s="60"/>
      <c r="I6" s="61"/>
      <c r="J6" s="48"/>
      <c r="K6" s="49"/>
      <c r="L6" s="2"/>
    </row>
    <row r="7" spans="1:12" ht="53.4" thickBot="1" x14ac:dyDescent="0.35">
      <c r="A7" s="42"/>
      <c r="B7" s="42"/>
      <c r="C7" s="42"/>
      <c r="D7" s="3" t="s">
        <v>5</v>
      </c>
      <c r="E7" s="3">
        <v>0.87</v>
      </c>
      <c r="F7" s="3" t="s">
        <v>6</v>
      </c>
      <c r="G7" s="3">
        <v>0.89</v>
      </c>
      <c r="H7" s="3" t="s">
        <v>5</v>
      </c>
      <c r="I7" s="3" t="s">
        <v>6</v>
      </c>
      <c r="J7" s="3" t="s">
        <v>5</v>
      </c>
      <c r="K7" s="3" t="s">
        <v>6</v>
      </c>
      <c r="L7" s="2"/>
    </row>
    <row r="8" spans="1:12" ht="16.2" thickBot="1" x14ac:dyDescent="0.35">
      <c r="A8" s="43" t="s">
        <v>7</v>
      </c>
      <c r="B8" s="62">
        <v>9</v>
      </c>
      <c r="C8" s="4" t="s">
        <v>8</v>
      </c>
      <c r="D8" s="5">
        <v>3318</v>
      </c>
      <c r="E8" s="7">
        <f>D8*0.87</f>
        <v>2886.66</v>
      </c>
      <c r="F8" s="5">
        <v>3345</v>
      </c>
      <c r="G8" s="8">
        <f>F8*0.89</f>
        <v>2977.05</v>
      </c>
      <c r="H8" s="6">
        <v>2422</v>
      </c>
      <c r="I8" s="9">
        <v>2391</v>
      </c>
      <c r="J8" s="25">
        <v>465</v>
      </c>
      <c r="K8" s="24">
        <v>586</v>
      </c>
    </row>
    <row r="9" spans="1:12" ht="16.2" thickBot="1" x14ac:dyDescent="0.35">
      <c r="A9" s="44"/>
      <c r="B9" s="63"/>
      <c r="C9" s="4" t="s">
        <v>9</v>
      </c>
      <c r="D9" s="5">
        <v>1660</v>
      </c>
      <c r="E9" s="28">
        <f t="shared" ref="E9:E11" si="0">D9*0.87</f>
        <v>1444.2</v>
      </c>
      <c r="F9" s="5">
        <v>1672</v>
      </c>
      <c r="G9" s="29">
        <f t="shared" ref="G9:G11" si="1">F9*0.89</f>
        <v>1488.08</v>
      </c>
      <c r="H9" s="27">
        <v>1211</v>
      </c>
      <c r="I9" s="30">
        <v>1195</v>
      </c>
      <c r="J9" s="38">
        <v>233</v>
      </c>
      <c r="K9" s="31">
        <v>293</v>
      </c>
    </row>
    <row r="10" spans="1:12" ht="16.2" thickBot="1" x14ac:dyDescent="0.35">
      <c r="A10" s="44"/>
      <c r="B10" s="62">
        <v>10.5</v>
      </c>
      <c r="C10" s="4" t="s">
        <v>8</v>
      </c>
      <c r="D10" s="5">
        <v>3376</v>
      </c>
      <c r="E10" s="7">
        <f t="shared" si="0"/>
        <v>2937.12</v>
      </c>
      <c r="F10" s="5">
        <v>3375</v>
      </c>
      <c r="G10" s="8">
        <f t="shared" si="1"/>
        <v>3003.75</v>
      </c>
      <c r="H10" s="6">
        <v>2472</v>
      </c>
      <c r="I10" s="9">
        <v>2418</v>
      </c>
      <c r="J10" s="25">
        <v>465</v>
      </c>
      <c r="K10" s="24">
        <v>586</v>
      </c>
    </row>
    <row r="11" spans="1:12" ht="16.2" thickBot="1" x14ac:dyDescent="0.35">
      <c r="A11" s="45"/>
      <c r="B11" s="63"/>
      <c r="C11" s="4" t="s">
        <v>9</v>
      </c>
      <c r="D11" s="5">
        <v>1688</v>
      </c>
      <c r="E11" s="28">
        <f t="shared" si="0"/>
        <v>1468.56</v>
      </c>
      <c r="F11" s="5">
        <v>1688</v>
      </c>
      <c r="G11" s="29">
        <f t="shared" si="1"/>
        <v>1502.32</v>
      </c>
      <c r="H11" s="27">
        <v>1236</v>
      </c>
      <c r="I11" s="30">
        <v>1209</v>
      </c>
      <c r="J11" s="38">
        <v>233</v>
      </c>
      <c r="K11" s="31">
        <v>293</v>
      </c>
    </row>
    <row r="13" spans="1:12" ht="15" thickBot="1" x14ac:dyDescent="0.35"/>
    <row r="14" spans="1:12" x14ac:dyDescent="0.3">
      <c r="A14" s="10"/>
      <c r="B14" s="11"/>
      <c r="C14" s="11"/>
      <c r="D14" s="34" t="s">
        <v>15</v>
      </c>
      <c r="E14" s="12"/>
      <c r="F14" s="13"/>
      <c r="H14" s="10"/>
      <c r="I14" s="35" t="s">
        <v>17</v>
      </c>
      <c r="J14" s="12"/>
      <c r="K14" s="13"/>
    </row>
    <row r="15" spans="1:12" x14ac:dyDescent="0.3">
      <c r="A15" s="14"/>
      <c r="B15" s="15"/>
      <c r="C15" s="15" t="s">
        <v>13</v>
      </c>
      <c r="D15" s="15" t="s">
        <v>10</v>
      </c>
      <c r="E15" s="16" t="s">
        <v>14</v>
      </c>
      <c r="F15" s="1"/>
      <c r="H15" s="14"/>
      <c r="I15" s="15" t="s">
        <v>13</v>
      </c>
      <c r="J15" s="16" t="s">
        <v>10</v>
      </c>
      <c r="K15" s="26" t="s">
        <v>14</v>
      </c>
    </row>
    <row r="16" spans="1:12" x14ac:dyDescent="0.3">
      <c r="A16" s="17" t="s">
        <v>12</v>
      </c>
      <c r="B16" s="15"/>
      <c r="C16" s="15">
        <v>2422</v>
      </c>
      <c r="D16" s="15">
        <v>465</v>
      </c>
      <c r="E16" s="18">
        <f>C16+D16</f>
        <v>2887</v>
      </c>
      <c r="F16" s="1"/>
      <c r="H16" s="17" t="s">
        <v>12</v>
      </c>
      <c r="I16" s="15">
        <v>2472</v>
      </c>
      <c r="J16" s="18">
        <v>465</v>
      </c>
      <c r="K16" s="1">
        <v>2937</v>
      </c>
    </row>
    <row r="17" spans="1:11" x14ac:dyDescent="0.3">
      <c r="A17" s="19" t="s">
        <v>16</v>
      </c>
      <c r="B17" s="15"/>
      <c r="C17" s="15">
        <v>2391</v>
      </c>
      <c r="D17" s="15">
        <v>586</v>
      </c>
      <c r="E17" s="18">
        <f>C17+D17</f>
        <v>2977</v>
      </c>
      <c r="F17" s="1"/>
      <c r="H17" s="19" t="s">
        <v>16</v>
      </c>
      <c r="I17" s="15">
        <v>2418</v>
      </c>
      <c r="J17" s="18">
        <v>586</v>
      </c>
      <c r="K17" s="1">
        <v>3004</v>
      </c>
    </row>
    <row r="18" spans="1:11" ht="15" thickBot="1" x14ac:dyDescent="0.35">
      <c r="A18" s="20"/>
      <c r="B18" s="21"/>
      <c r="C18" s="21"/>
      <c r="D18" s="21"/>
      <c r="E18" s="22"/>
      <c r="F18" s="23"/>
      <c r="H18" s="20"/>
      <c r="I18" s="21"/>
      <c r="J18" s="22"/>
      <c r="K18" s="23"/>
    </row>
    <row r="19" spans="1:11" ht="15" thickBot="1" x14ac:dyDescent="0.35">
      <c r="A19" s="15"/>
      <c r="B19" s="15"/>
      <c r="C19" s="15"/>
      <c r="D19" s="15"/>
      <c r="E19" s="16"/>
      <c r="F19" s="15"/>
      <c r="H19" s="15"/>
      <c r="I19" s="15"/>
      <c r="J19" s="16"/>
      <c r="K19" s="15"/>
    </row>
    <row r="20" spans="1:11" x14ac:dyDescent="0.3">
      <c r="B20" s="33" t="s">
        <v>21</v>
      </c>
      <c r="C20" s="11"/>
      <c r="D20" s="37" t="s">
        <v>20</v>
      </c>
      <c r="E20" s="13"/>
      <c r="H20" s="36" t="s">
        <v>22</v>
      </c>
      <c r="I20" s="37" t="s">
        <v>20</v>
      </c>
      <c r="J20" s="11"/>
      <c r="K20" s="13"/>
    </row>
    <row r="21" spans="1:11" x14ac:dyDescent="0.3">
      <c r="B21" s="14" t="s">
        <v>18</v>
      </c>
      <c r="C21" s="15">
        <f>C16/2</f>
        <v>1211</v>
      </c>
      <c r="D21" s="15">
        <v>233</v>
      </c>
      <c r="E21" s="1">
        <v>1444</v>
      </c>
      <c r="H21" s="14" t="s">
        <v>18</v>
      </c>
      <c r="I21" s="15">
        <v>1236</v>
      </c>
      <c r="J21" s="15">
        <v>233</v>
      </c>
      <c r="K21" s="1">
        <v>1469</v>
      </c>
    </row>
    <row r="22" spans="1:11" x14ac:dyDescent="0.3">
      <c r="B22" s="14" t="s">
        <v>19</v>
      </c>
      <c r="C22" s="15">
        <v>1195</v>
      </c>
      <c r="D22" s="15">
        <f>D17/2</f>
        <v>293</v>
      </c>
      <c r="E22" s="1">
        <v>1488</v>
      </c>
      <c r="H22" s="14" t="s">
        <v>19</v>
      </c>
      <c r="I22" s="32">
        <v>1209</v>
      </c>
      <c r="J22" s="15">
        <v>293</v>
      </c>
      <c r="K22" s="1">
        <v>1502</v>
      </c>
    </row>
    <row r="23" spans="1:11" ht="15" thickBot="1" x14ac:dyDescent="0.35">
      <c r="B23" s="20"/>
      <c r="C23" s="21"/>
      <c r="D23" s="21"/>
      <c r="E23" s="23"/>
      <c r="H23" s="20"/>
      <c r="I23" s="21"/>
      <c r="J23" s="21"/>
      <c r="K23" s="23"/>
    </row>
  </sheetData>
  <mergeCells count="11">
    <mergeCell ref="A2:K2"/>
    <mergeCell ref="A4:A7"/>
    <mergeCell ref="B4:B7"/>
    <mergeCell ref="C4:C7"/>
    <mergeCell ref="A8:A11"/>
    <mergeCell ref="J5:K6"/>
    <mergeCell ref="D4:K4"/>
    <mergeCell ref="D5:G6"/>
    <mergeCell ref="H5:I6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11</xdr:col>
                <xdr:colOff>22860</xdr:colOff>
                <xdr:row>1</xdr:row>
                <xdr:rowOff>2308860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cp:lastPrinted>2020-01-31T11:15:30Z</cp:lastPrinted>
  <dcterms:created xsi:type="dcterms:W3CDTF">2019-12-10T09:36:33Z</dcterms:created>
  <dcterms:modified xsi:type="dcterms:W3CDTF">2020-02-05T10:20:56Z</dcterms:modified>
</cp:coreProperties>
</file>